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2330"/>
  </bookViews>
  <sheets>
    <sheet name="upisna kampanja" sheetId="2" r:id="rId1"/>
  </sheets>
  <calcPr calcId="145621"/>
</workbook>
</file>

<file path=xl/calcChain.xml><?xml version="1.0" encoding="utf-8"?>
<calcChain xmlns="http://schemas.openxmlformats.org/spreadsheetml/2006/main">
  <c r="E48" i="2" l="1"/>
  <c r="D48" i="2"/>
  <c r="F48" i="2" s="1"/>
  <c r="F47" i="2"/>
  <c r="F46" i="2"/>
  <c r="F45" i="2"/>
  <c r="F44" i="2"/>
  <c r="F43" i="2"/>
  <c r="F42" i="2"/>
  <c r="F41" i="2"/>
  <c r="F40" i="2"/>
  <c r="F39" i="2"/>
  <c r="F38" i="2"/>
  <c r="E37" i="2"/>
  <c r="F37" i="2" s="1"/>
  <c r="D37" i="2"/>
  <c r="D49" i="2" s="1"/>
  <c r="F36" i="2"/>
  <c r="F33" i="2"/>
  <c r="F32" i="2"/>
  <c r="F31" i="2"/>
  <c r="F30" i="2"/>
  <c r="F29" i="2"/>
  <c r="F28" i="2"/>
  <c r="F27" i="2"/>
  <c r="F26" i="2"/>
  <c r="F25" i="2"/>
  <c r="F24" i="2"/>
  <c r="E24" i="2"/>
  <c r="D24" i="2"/>
  <c r="F23" i="2"/>
  <c r="F22" i="2"/>
  <c r="F21" i="2"/>
  <c r="F20" i="2"/>
  <c r="F19" i="2"/>
  <c r="F18" i="2"/>
  <c r="E17" i="2"/>
  <c r="D17" i="2"/>
  <c r="F17" i="2" s="1"/>
  <c r="F16" i="2"/>
  <c r="F15" i="2"/>
  <c r="F14" i="2"/>
  <c r="F13" i="2"/>
  <c r="F12" i="2"/>
  <c r="F11" i="2"/>
  <c r="F10" i="2"/>
  <c r="F9" i="2"/>
  <c r="F8" i="2"/>
  <c r="F7" i="2"/>
  <c r="F6" i="2"/>
  <c r="F5" i="2"/>
  <c r="E49" i="2" l="1"/>
  <c r="F49" i="2" s="1"/>
</calcChain>
</file>

<file path=xl/sharedStrings.xml><?xml version="1.0" encoding="utf-8"?>
<sst xmlns="http://schemas.openxmlformats.org/spreadsheetml/2006/main" count="95" uniqueCount="63">
  <si>
    <t>ŠKOLE SUDIONICI</t>
  </si>
  <si>
    <t>Br. učenika u 7. raz. 2018./2019.</t>
  </si>
  <si>
    <t>Br. učenika u 8. raz. 2018./2019.</t>
  </si>
  <si>
    <t>UKUPNO</t>
  </si>
  <si>
    <t>Domaćin kampanje</t>
  </si>
  <si>
    <t>1.</t>
  </si>
  <si>
    <t>I. osnovna škola Varaždin</t>
  </si>
  <si>
    <t>Domaćin: Gospodarska škola Varaždin, 
06.05.2019. u 18 sati</t>
  </si>
  <si>
    <t>2.</t>
  </si>
  <si>
    <t>II. osnovna škola Varaždin</t>
  </si>
  <si>
    <t>3.</t>
  </si>
  <si>
    <t>III. osnovna škola Varaždin</t>
  </si>
  <si>
    <t>4.</t>
  </si>
  <si>
    <t>IV. osnovna škola Varaždin</t>
  </si>
  <si>
    <t>5.</t>
  </si>
  <si>
    <t>V. osnovna škola Varaždin</t>
  </si>
  <si>
    <t>6.</t>
  </si>
  <si>
    <t>VI. osnovna škola Varaždin</t>
  </si>
  <si>
    <t>7.</t>
  </si>
  <si>
    <t>VII. osnovna škola Varaždin</t>
  </si>
  <si>
    <t>8.</t>
  </si>
  <si>
    <t>OŠ Vidovec</t>
  </si>
  <si>
    <t>9.</t>
  </si>
  <si>
    <t>OŠ Cestica</t>
  </si>
  <si>
    <t>10.</t>
  </si>
  <si>
    <t>OŠ Petrijanec</t>
  </si>
  <si>
    <t>11.</t>
  </si>
  <si>
    <t>OŠ Vinica</t>
  </si>
  <si>
    <t>12.</t>
  </si>
  <si>
    <t>OŠ Sračinec</t>
  </si>
  <si>
    <t xml:space="preserve">UKUPNO                               </t>
  </si>
  <si>
    <t>OŠ Ludbreg</t>
  </si>
  <si>
    <t>Domaćin: Osnovna škola Ludbreg,
07.05.2019. u 18 sati</t>
  </si>
  <si>
    <t>OŠ Veliki Bukovec</t>
  </si>
  <si>
    <t>OŠ Sveti Đurđ</t>
  </si>
  <si>
    <t>OŠ Martijanec</t>
  </si>
  <si>
    <t>Trnovec</t>
  </si>
  <si>
    <t>OŠ Šemovec</t>
  </si>
  <si>
    <t>OŠ Novi Marof</t>
  </si>
  <si>
    <t>Domaćin: Osnovna škola Novi Marof,
08.05.2019. u 18 sati</t>
  </si>
  <si>
    <t>OŠ Podrute</t>
  </si>
  <si>
    <t>OŠ Ljubešćica</t>
  </si>
  <si>
    <t>OŠ Beletinec</t>
  </si>
  <si>
    <t>OŠ "Vladimir Nazor"  Sveti Ilija</t>
  </si>
  <si>
    <t xml:space="preserve">OŠ Gornji Kneginec </t>
  </si>
  <si>
    <t>OŠ Breznički Hum</t>
  </si>
  <si>
    <t>OŠ Visoko</t>
  </si>
  <si>
    <t>OŠ Bisag</t>
  </si>
  <si>
    <t>OŠ Varaždinske Toplice</t>
  </si>
  <si>
    <t>OŠ Svibovec</t>
  </si>
  <si>
    <t>OŠ "Petar Zrinski" Jalžabet</t>
  </si>
  <si>
    <t>OŠ " I. Kukuljević Sakcinski" Ivanec</t>
  </si>
  <si>
    <t>OŠ "Metel Ožegović" Radovan</t>
  </si>
  <si>
    <t>OŠgrofa Janka Draškovića Klenovnik</t>
  </si>
  <si>
    <t>OŠ "Ante Starčević" Lepoglava</t>
  </si>
  <si>
    <t>OŠ "Ivan Ranger" Kamenica</t>
  </si>
  <si>
    <t>OŠ Izidora Poljaka Višnjica</t>
  </si>
  <si>
    <t>OŠ Franje Serta Bednja</t>
  </si>
  <si>
    <t>OŠ Tužno</t>
  </si>
  <si>
    <t>OŠ "Gustav Krklec" Maruševec</t>
  </si>
  <si>
    <t>OŠ A. Kačić Miošića Donja Voća</t>
  </si>
  <si>
    <t>Domaćin: Srednja škola Ivanec,
09.05.2019. u 18 sati</t>
  </si>
  <si>
    <t>RASPORED ODRŽAVANJA KAMPANJE "ODABERI SVOJU ŠKOLU"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</si>
</sst>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/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6" fillId="0" borderId="4" xfId="0" applyFont="1" applyBorder="1"/>
    <xf numFmtId="0" fontId="6" fillId="0" borderId="5" xfId="0" applyFont="1" applyBorder="1"/>
    <xf numFmtId="0" fontId="0" fillId="0" borderId="2" xfId="0" applyBorder="1" applyAlignment="1">
      <alignment horizontal="center"/>
    </xf>
    <xf numFmtId="0" fontId="6" fillId="0" borderId="5" xfId="0" applyFont="1" applyBorder="1" applyAlignment="1">
      <alignment wrapText="1"/>
    </xf>
    <xf numFmtId="0" fontId="3" fillId="3" borderId="7" xfId="0" applyFont="1" applyFill="1" applyBorder="1"/>
    <xf numFmtId="0" fontId="3" fillId="3" borderId="8" xfId="0" applyFont="1" applyFill="1" applyBorder="1" applyAlignment="1">
      <alignment horizontal="left" wrapText="1"/>
    </xf>
    <xf numFmtId="0" fontId="5" fillId="3" borderId="9" xfId="0" applyFont="1" applyFill="1" applyBorder="1" applyAlignment="1">
      <alignment horizontal="center"/>
    </xf>
    <xf numFmtId="0" fontId="5" fillId="3" borderId="9" xfId="0" applyFont="1" applyFill="1" applyBorder="1"/>
    <xf numFmtId="0" fontId="6" fillId="0" borderId="11" xfId="0" applyFont="1" applyBorder="1"/>
    <xf numFmtId="0" fontId="6" fillId="0" borderId="12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right"/>
    </xf>
    <xf numFmtId="0" fontId="6" fillId="3" borderId="7" xfId="0" applyFont="1" applyFill="1" applyBorder="1"/>
    <xf numFmtId="0" fontId="1" fillId="3" borderId="9" xfId="0" applyFont="1" applyFill="1" applyBorder="1" applyAlignment="1">
      <alignment horizontal="right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wrapText="1"/>
    </xf>
    <xf numFmtId="0" fontId="6" fillId="0" borderId="4" xfId="0" applyFont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wrapText="1"/>
    </xf>
    <xf numFmtId="0" fontId="5" fillId="3" borderId="8" xfId="0" applyFont="1" applyFill="1" applyBorder="1" applyAlignment="1">
      <alignment horizontal="right"/>
    </xf>
    <xf numFmtId="0" fontId="6" fillId="0" borderId="5" xfId="0" applyFont="1" applyFill="1" applyBorder="1" applyAlignment="1">
      <alignment wrapText="1"/>
    </xf>
    <xf numFmtId="0" fontId="0" fillId="3" borderId="9" xfId="0" applyFill="1" applyBorder="1"/>
    <xf numFmtId="0" fontId="5" fillId="3" borderId="16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3" borderId="18" xfId="0" applyFont="1" applyFill="1" applyBorder="1" applyAlignment="1">
      <alignment horizontal="right"/>
    </xf>
    <xf numFmtId="0" fontId="0" fillId="0" borderId="19" xfId="0" applyBorder="1"/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6" fillId="0" borderId="5" xfId="0" applyFont="1" applyFill="1" applyBorder="1" applyAlignment="1">
      <alignment vertical="center" wrapText="1"/>
    </xf>
    <xf numFmtId="0" fontId="0" fillId="0" borderId="1" xfId="0" applyBorder="1"/>
    <xf numFmtId="0" fontId="3" fillId="2" borderId="20" xfId="0" applyFont="1" applyFill="1" applyBorder="1" applyAlignment="1">
      <alignment vertical="center"/>
    </xf>
    <xf numFmtId="0" fontId="3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right"/>
    </xf>
    <xf numFmtId="0" fontId="3" fillId="3" borderId="15" xfId="0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workbookViewId="0">
      <selection activeCell="J19" sqref="J19"/>
    </sheetView>
  </sheetViews>
  <sheetFormatPr defaultRowHeight="12.75" x14ac:dyDescent="0.2"/>
  <cols>
    <col min="1" max="1" width="6.28515625" customWidth="1"/>
    <col min="2" max="2" width="4" customWidth="1"/>
    <col min="3" max="3" width="36" customWidth="1"/>
    <col min="4" max="4" width="12.140625" customWidth="1"/>
    <col min="5" max="5" width="13" customWidth="1"/>
    <col min="7" max="7" width="35" bestFit="1" customWidth="1"/>
  </cols>
  <sheetData>
    <row r="1" spans="1:7" ht="18" x14ac:dyDescent="0.25">
      <c r="A1" s="52" t="s">
        <v>62</v>
      </c>
      <c r="B1" s="52"/>
      <c r="C1" s="52"/>
      <c r="D1" s="52"/>
      <c r="E1" s="52"/>
      <c r="F1" s="52"/>
      <c r="G1" s="52"/>
    </row>
    <row r="3" spans="1:7" ht="13.5" thickBot="1" x14ac:dyDescent="0.25"/>
    <row r="4" spans="1:7" ht="24" thickTop="1" thickBot="1" x14ac:dyDescent="0.25">
      <c r="B4" s="45"/>
      <c r="C4" s="46" t="s">
        <v>0</v>
      </c>
      <c r="D4" s="47" t="s">
        <v>1</v>
      </c>
      <c r="E4" s="47" t="s">
        <v>2</v>
      </c>
      <c r="F4" s="48" t="s">
        <v>3</v>
      </c>
      <c r="G4" s="49" t="s">
        <v>4</v>
      </c>
    </row>
    <row r="5" spans="1:7" ht="15.75" thickTop="1" x14ac:dyDescent="0.25">
      <c r="B5" s="11" t="s">
        <v>5</v>
      </c>
      <c r="C5" s="12" t="s">
        <v>6</v>
      </c>
      <c r="D5" s="1">
        <v>61</v>
      </c>
      <c r="E5" s="1">
        <v>49</v>
      </c>
      <c r="F5" s="44">
        <f>D5+E5</f>
        <v>110</v>
      </c>
      <c r="G5" s="53" t="s">
        <v>7</v>
      </c>
    </row>
    <row r="6" spans="1:7" ht="15" x14ac:dyDescent="0.25">
      <c r="B6" s="3" t="s">
        <v>8</v>
      </c>
      <c r="C6" s="4" t="s">
        <v>9</v>
      </c>
      <c r="D6" s="5">
        <v>87</v>
      </c>
      <c r="E6" s="5">
        <v>70</v>
      </c>
      <c r="F6" s="2">
        <f t="shared" ref="F6:F17" si="0">D6+E6</f>
        <v>157</v>
      </c>
      <c r="G6" s="54"/>
    </row>
    <row r="7" spans="1:7" ht="15" x14ac:dyDescent="0.25">
      <c r="B7" s="3" t="s">
        <v>10</v>
      </c>
      <c r="C7" s="4" t="s">
        <v>11</v>
      </c>
      <c r="D7" s="5">
        <v>55</v>
      </c>
      <c r="E7" s="5">
        <v>42</v>
      </c>
      <c r="F7" s="2">
        <f t="shared" si="0"/>
        <v>97</v>
      </c>
      <c r="G7" s="54"/>
    </row>
    <row r="8" spans="1:7" ht="15" x14ac:dyDescent="0.25">
      <c r="B8" s="3" t="s">
        <v>12</v>
      </c>
      <c r="C8" s="4" t="s">
        <v>13</v>
      </c>
      <c r="D8" s="5">
        <v>65</v>
      </c>
      <c r="E8" s="5">
        <v>54</v>
      </c>
      <c r="F8" s="2">
        <f t="shared" si="0"/>
        <v>119</v>
      </c>
      <c r="G8" s="54"/>
    </row>
    <row r="9" spans="1:7" ht="15" x14ac:dyDescent="0.25">
      <c r="B9" s="3" t="s">
        <v>14</v>
      </c>
      <c r="C9" s="4" t="s">
        <v>15</v>
      </c>
      <c r="D9" s="5">
        <v>36</v>
      </c>
      <c r="E9" s="5">
        <v>44</v>
      </c>
      <c r="F9" s="2">
        <f t="shared" si="0"/>
        <v>80</v>
      </c>
      <c r="G9" s="54"/>
    </row>
    <row r="10" spans="1:7" ht="15" x14ac:dyDescent="0.25">
      <c r="B10" s="3" t="s">
        <v>16</v>
      </c>
      <c r="C10" s="4" t="s">
        <v>17</v>
      </c>
      <c r="D10" s="5">
        <v>99</v>
      </c>
      <c r="E10" s="5">
        <v>93</v>
      </c>
      <c r="F10" s="2">
        <f t="shared" si="0"/>
        <v>192</v>
      </c>
      <c r="G10" s="54"/>
    </row>
    <row r="11" spans="1:7" ht="15" x14ac:dyDescent="0.25">
      <c r="B11" s="3" t="s">
        <v>18</v>
      </c>
      <c r="C11" s="4" t="s">
        <v>19</v>
      </c>
      <c r="D11" s="5">
        <v>34</v>
      </c>
      <c r="E11" s="5">
        <v>29</v>
      </c>
      <c r="F11" s="2">
        <f t="shared" si="0"/>
        <v>63</v>
      </c>
      <c r="G11" s="54"/>
    </row>
    <row r="12" spans="1:7" ht="15" x14ac:dyDescent="0.25">
      <c r="B12" s="3" t="s">
        <v>20</v>
      </c>
      <c r="C12" s="6" t="s">
        <v>21</v>
      </c>
      <c r="D12" s="5">
        <v>52</v>
      </c>
      <c r="E12" s="5">
        <v>55</v>
      </c>
      <c r="F12" s="2">
        <f t="shared" si="0"/>
        <v>107</v>
      </c>
      <c r="G12" s="54"/>
    </row>
    <row r="13" spans="1:7" ht="15" x14ac:dyDescent="0.25">
      <c r="B13" s="3" t="s">
        <v>22</v>
      </c>
      <c r="C13" s="6" t="s">
        <v>23</v>
      </c>
      <c r="D13" s="1">
        <v>66</v>
      </c>
      <c r="E13" s="1">
        <v>48</v>
      </c>
      <c r="F13" s="2">
        <f t="shared" si="0"/>
        <v>114</v>
      </c>
      <c r="G13" s="54"/>
    </row>
    <row r="14" spans="1:7" ht="15" x14ac:dyDescent="0.25">
      <c r="B14" s="3" t="s">
        <v>24</v>
      </c>
      <c r="C14" s="6" t="s">
        <v>25</v>
      </c>
      <c r="D14" s="5">
        <v>68</v>
      </c>
      <c r="E14" s="5">
        <v>55</v>
      </c>
      <c r="F14" s="2">
        <f t="shared" si="0"/>
        <v>123</v>
      </c>
      <c r="G14" s="54"/>
    </row>
    <row r="15" spans="1:7" ht="15" x14ac:dyDescent="0.25">
      <c r="B15" s="3" t="s">
        <v>26</v>
      </c>
      <c r="C15" s="6" t="s">
        <v>27</v>
      </c>
      <c r="D15" s="5">
        <v>40</v>
      </c>
      <c r="E15" s="5">
        <v>29</v>
      </c>
      <c r="F15" s="2">
        <f t="shared" si="0"/>
        <v>69</v>
      </c>
      <c r="G15" s="54"/>
    </row>
    <row r="16" spans="1:7" ht="15" x14ac:dyDescent="0.25">
      <c r="B16" s="3" t="s">
        <v>28</v>
      </c>
      <c r="C16" s="6" t="s">
        <v>29</v>
      </c>
      <c r="D16" s="5">
        <v>51</v>
      </c>
      <c r="E16" s="5">
        <v>56</v>
      </c>
      <c r="F16" s="2">
        <f t="shared" si="0"/>
        <v>107</v>
      </c>
      <c r="G16" s="54"/>
    </row>
    <row r="17" spans="2:7" ht="15.75" thickBot="1" x14ac:dyDescent="0.3">
      <c r="B17" s="7"/>
      <c r="C17" s="8" t="s">
        <v>30</v>
      </c>
      <c r="D17" s="9">
        <f>SUM(D5:D16)</f>
        <v>714</v>
      </c>
      <c r="E17" s="9">
        <f>SUM(E5:E16)</f>
        <v>624</v>
      </c>
      <c r="F17" s="10">
        <f t="shared" si="0"/>
        <v>1338</v>
      </c>
      <c r="G17" s="55"/>
    </row>
    <row r="18" spans="2:7" ht="15" x14ac:dyDescent="0.25">
      <c r="B18" s="11" t="s">
        <v>5</v>
      </c>
      <c r="C18" s="12" t="s">
        <v>31</v>
      </c>
      <c r="D18" s="13">
        <v>104</v>
      </c>
      <c r="E18" s="13">
        <v>96</v>
      </c>
      <c r="F18" s="14">
        <f>D18+E18</f>
        <v>200</v>
      </c>
      <c r="G18" s="56" t="s">
        <v>32</v>
      </c>
    </row>
    <row r="19" spans="2:7" ht="15" x14ac:dyDescent="0.25">
      <c r="B19" s="3" t="s">
        <v>8</v>
      </c>
      <c r="C19" s="4" t="s">
        <v>33</v>
      </c>
      <c r="D19" s="15">
        <v>33</v>
      </c>
      <c r="E19" s="15">
        <v>35</v>
      </c>
      <c r="F19" s="16">
        <f t="shared" ref="F19:F49" si="1">D19+E19</f>
        <v>68</v>
      </c>
      <c r="G19" s="57"/>
    </row>
    <row r="20" spans="2:7" ht="15" x14ac:dyDescent="0.25">
      <c r="B20" s="3" t="s">
        <v>10</v>
      </c>
      <c r="C20" s="4" t="s">
        <v>34</v>
      </c>
      <c r="D20" s="15">
        <v>40</v>
      </c>
      <c r="E20" s="15">
        <v>42</v>
      </c>
      <c r="F20" s="16">
        <f t="shared" si="1"/>
        <v>82</v>
      </c>
      <c r="G20" s="57"/>
    </row>
    <row r="21" spans="2:7" ht="15" x14ac:dyDescent="0.25">
      <c r="B21" s="11" t="s">
        <v>12</v>
      </c>
      <c r="C21" s="4" t="s">
        <v>35</v>
      </c>
      <c r="D21" s="15">
        <v>30</v>
      </c>
      <c r="E21" s="15">
        <v>24</v>
      </c>
      <c r="F21" s="16">
        <f t="shared" si="1"/>
        <v>54</v>
      </c>
      <c r="G21" s="57"/>
    </row>
    <row r="22" spans="2:7" ht="15" x14ac:dyDescent="0.25">
      <c r="B22" s="3" t="s">
        <v>14</v>
      </c>
      <c r="C22" s="4" t="s">
        <v>36</v>
      </c>
      <c r="D22" s="15">
        <v>44</v>
      </c>
      <c r="E22" s="15">
        <v>49</v>
      </c>
      <c r="F22" s="16">
        <f t="shared" si="1"/>
        <v>93</v>
      </c>
      <c r="G22" s="57"/>
    </row>
    <row r="23" spans="2:7" ht="15" x14ac:dyDescent="0.25">
      <c r="B23" s="3" t="s">
        <v>16</v>
      </c>
      <c r="C23" s="4" t="s">
        <v>37</v>
      </c>
      <c r="D23" s="15">
        <v>21</v>
      </c>
      <c r="E23" s="15">
        <v>31</v>
      </c>
      <c r="F23" s="16">
        <f t="shared" si="1"/>
        <v>52</v>
      </c>
      <c r="G23" s="57"/>
    </row>
    <row r="24" spans="2:7" ht="15.75" thickBot="1" x14ac:dyDescent="0.3">
      <c r="B24" s="17"/>
      <c r="C24" s="8" t="s">
        <v>30</v>
      </c>
      <c r="D24" s="9">
        <f>SUM(D18:D23)</f>
        <v>272</v>
      </c>
      <c r="E24" s="9">
        <f>SUM(E18:E23)</f>
        <v>277</v>
      </c>
      <c r="F24" s="18">
        <f t="shared" si="1"/>
        <v>549</v>
      </c>
      <c r="G24" s="58"/>
    </row>
    <row r="25" spans="2:7" ht="15" x14ac:dyDescent="0.25">
      <c r="B25" s="19" t="s">
        <v>5</v>
      </c>
      <c r="C25" s="20" t="s">
        <v>38</v>
      </c>
      <c r="D25" s="1">
        <v>95</v>
      </c>
      <c r="E25" s="1">
        <v>110</v>
      </c>
      <c r="F25" s="14">
        <f t="shared" si="1"/>
        <v>205</v>
      </c>
      <c r="G25" s="53" t="s">
        <v>39</v>
      </c>
    </row>
    <row r="26" spans="2:7" ht="15" x14ac:dyDescent="0.25">
      <c r="B26" s="21" t="s">
        <v>8</v>
      </c>
      <c r="C26" s="6" t="s">
        <v>40</v>
      </c>
      <c r="D26" s="5">
        <v>19</v>
      </c>
      <c r="E26" s="5">
        <v>31</v>
      </c>
      <c r="F26" s="16">
        <f t="shared" si="1"/>
        <v>50</v>
      </c>
      <c r="G26" s="57"/>
    </row>
    <row r="27" spans="2:7" ht="15" x14ac:dyDescent="0.25">
      <c r="B27" s="21" t="s">
        <v>10</v>
      </c>
      <c r="C27" s="6" t="s">
        <v>41</v>
      </c>
      <c r="D27" s="5">
        <v>12</v>
      </c>
      <c r="E27" s="5">
        <v>30</v>
      </c>
      <c r="F27" s="16">
        <f t="shared" si="1"/>
        <v>42</v>
      </c>
      <c r="G27" s="57"/>
    </row>
    <row r="28" spans="2:7" ht="15" x14ac:dyDescent="0.25">
      <c r="B28" s="19" t="s">
        <v>12</v>
      </c>
      <c r="C28" s="6" t="s">
        <v>42</v>
      </c>
      <c r="D28" s="15">
        <v>10</v>
      </c>
      <c r="E28" s="15">
        <v>9</v>
      </c>
      <c r="F28" s="16">
        <f t="shared" si="1"/>
        <v>19</v>
      </c>
      <c r="G28" s="57"/>
    </row>
    <row r="29" spans="2:7" ht="15" x14ac:dyDescent="0.2">
      <c r="B29" s="31" t="s">
        <v>14</v>
      </c>
      <c r="C29" s="32" t="s">
        <v>43</v>
      </c>
      <c r="D29" s="33">
        <v>32</v>
      </c>
      <c r="E29" s="33">
        <v>36</v>
      </c>
      <c r="F29" s="34">
        <f t="shared" si="1"/>
        <v>68</v>
      </c>
      <c r="G29" s="57"/>
    </row>
    <row r="30" spans="2:7" ht="15" x14ac:dyDescent="0.25">
      <c r="B30" s="21" t="s">
        <v>16</v>
      </c>
      <c r="C30" s="6" t="s">
        <v>44</v>
      </c>
      <c r="D30" s="13">
        <v>43</v>
      </c>
      <c r="E30" s="13">
        <v>42</v>
      </c>
      <c r="F30" s="16">
        <f t="shared" si="1"/>
        <v>85</v>
      </c>
      <c r="G30" s="57"/>
    </row>
    <row r="31" spans="2:7" ht="15" x14ac:dyDescent="0.25">
      <c r="B31" s="19" t="s">
        <v>18</v>
      </c>
      <c r="C31" s="6" t="s">
        <v>45</v>
      </c>
      <c r="D31" s="15">
        <v>19</v>
      </c>
      <c r="E31" s="15">
        <v>19</v>
      </c>
      <c r="F31" s="16">
        <f t="shared" si="1"/>
        <v>38</v>
      </c>
      <c r="G31" s="57"/>
    </row>
    <row r="32" spans="2:7" ht="15" x14ac:dyDescent="0.25">
      <c r="B32" s="21" t="s">
        <v>20</v>
      </c>
      <c r="C32" s="6" t="s">
        <v>46</v>
      </c>
      <c r="D32" s="15">
        <v>14</v>
      </c>
      <c r="E32" s="15">
        <v>23</v>
      </c>
      <c r="F32" s="16">
        <f t="shared" si="1"/>
        <v>37</v>
      </c>
      <c r="G32" s="57"/>
    </row>
    <row r="33" spans="2:7" ht="15" x14ac:dyDescent="0.25">
      <c r="B33" s="21" t="s">
        <v>22</v>
      </c>
      <c r="C33" s="6" t="s">
        <v>47</v>
      </c>
      <c r="D33" s="15">
        <v>17</v>
      </c>
      <c r="E33" s="15">
        <v>17</v>
      </c>
      <c r="F33" s="16">
        <f t="shared" si="1"/>
        <v>34</v>
      </c>
      <c r="G33" s="57"/>
    </row>
    <row r="34" spans="2:7" ht="15" x14ac:dyDescent="0.25">
      <c r="B34" s="19" t="s">
        <v>24</v>
      </c>
      <c r="C34" s="4" t="s">
        <v>48</v>
      </c>
      <c r="D34" s="15">
        <v>31</v>
      </c>
      <c r="E34" s="15">
        <v>28</v>
      </c>
      <c r="F34" s="16"/>
      <c r="G34" s="57"/>
    </row>
    <row r="35" spans="2:7" ht="15" x14ac:dyDescent="0.25">
      <c r="B35" s="21" t="s">
        <v>26</v>
      </c>
      <c r="C35" s="4" t="s">
        <v>49</v>
      </c>
      <c r="D35" s="15">
        <v>26</v>
      </c>
      <c r="E35" s="15">
        <v>21</v>
      </c>
      <c r="F35" s="16"/>
      <c r="G35" s="57"/>
    </row>
    <row r="36" spans="2:7" ht="15" x14ac:dyDescent="0.25">
      <c r="B36" s="21" t="s">
        <v>28</v>
      </c>
      <c r="C36" s="4" t="s">
        <v>50</v>
      </c>
      <c r="D36" s="15">
        <v>29</v>
      </c>
      <c r="E36" s="15">
        <v>24</v>
      </c>
      <c r="F36" s="16">
        <f t="shared" si="1"/>
        <v>53</v>
      </c>
      <c r="G36" s="57"/>
    </row>
    <row r="37" spans="2:7" ht="15.75" thickBot="1" x14ac:dyDescent="0.3">
      <c r="B37" s="22"/>
      <c r="C37" s="23" t="s">
        <v>3</v>
      </c>
      <c r="D37" s="9">
        <f>SUM(D25:D36)</f>
        <v>347</v>
      </c>
      <c r="E37" s="9">
        <f>SUM(E25:E36)</f>
        <v>390</v>
      </c>
      <c r="F37" s="24">
        <f t="shared" si="1"/>
        <v>737</v>
      </c>
      <c r="G37" s="58"/>
    </row>
    <row r="38" spans="2:7" s="35" customFormat="1" ht="15" x14ac:dyDescent="0.2">
      <c r="B38" s="36" t="s">
        <v>5</v>
      </c>
      <c r="C38" s="37" t="s">
        <v>51</v>
      </c>
      <c r="D38" s="38">
        <v>105</v>
      </c>
      <c r="E38" s="38">
        <v>109</v>
      </c>
      <c r="F38" s="39">
        <f t="shared" si="1"/>
        <v>214</v>
      </c>
      <c r="G38" s="56" t="s">
        <v>61</v>
      </c>
    </row>
    <row r="39" spans="2:7" s="35" customFormat="1" ht="15" x14ac:dyDescent="0.2">
      <c r="B39" s="31" t="s">
        <v>8</v>
      </c>
      <c r="C39" s="32" t="s">
        <v>52</v>
      </c>
      <c r="D39" s="40">
        <v>27</v>
      </c>
      <c r="E39" s="40">
        <v>20</v>
      </c>
      <c r="F39" s="41">
        <f t="shared" si="1"/>
        <v>47</v>
      </c>
      <c r="G39" s="57"/>
    </row>
    <row r="40" spans="2:7" s="35" customFormat="1" ht="15" x14ac:dyDescent="0.2">
      <c r="B40" s="31" t="s">
        <v>10</v>
      </c>
      <c r="C40" s="32" t="s">
        <v>53</v>
      </c>
      <c r="D40" s="40">
        <v>24</v>
      </c>
      <c r="E40" s="40">
        <v>20</v>
      </c>
      <c r="F40" s="41">
        <f t="shared" si="1"/>
        <v>44</v>
      </c>
      <c r="G40" s="57"/>
    </row>
    <row r="41" spans="2:7" s="35" customFormat="1" ht="15" x14ac:dyDescent="0.2">
      <c r="B41" s="36" t="s">
        <v>12</v>
      </c>
      <c r="C41" s="32" t="s">
        <v>54</v>
      </c>
      <c r="D41" s="42">
        <v>39</v>
      </c>
      <c r="E41" s="42">
        <v>52</v>
      </c>
      <c r="F41" s="41">
        <f t="shared" si="1"/>
        <v>91</v>
      </c>
      <c r="G41" s="57"/>
    </row>
    <row r="42" spans="2:7" ht="15" x14ac:dyDescent="0.25">
      <c r="B42" s="31" t="s">
        <v>14</v>
      </c>
      <c r="C42" s="6" t="s">
        <v>55</v>
      </c>
      <c r="D42" s="5">
        <v>16</v>
      </c>
      <c r="E42" s="5">
        <v>23</v>
      </c>
      <c r="F42" s="2">
        <f t="shared" si="1"/>
        <v>39</v>
      </c>
      <c r="G42" s="57"/>
    </row>
    <row r="43" spans="2:7" ht="15" x14ac:dyDescent="0.25">
      <c r="B43" s="31" t="s">
        <v>16</v>
      </c>
      <c r="C43" s="6" t="s">
        <v>56</v>
      </c>
      <c r="D43" s="15">
        <v>30</v>
      </c>
      <c r="E43" s="15">
        <v>21</v>
      </c>
      <c r="F43" s="2">
        <f t="shared" si="1"/>
        <v>51</v>
      </c>
      <c r="G43" s="57"/>
    </row>
    <row r="44" spans="2:7" ht="15" x14ac:dyDescent="0.25">
      <c r="B44" s="36" t="s">
        <v>18</v>
      </c>
      <c r="C44" s="6" t="s">
        <v>57</v>
      </c>
      <c r="D44" s="15">
        <v>30</v>
      </c>
      <c r="E44" s="15">
        <v>28</v>
      </c>
      <c r="F44" s="2">
        <f t="shared" si="1"/>
        <v>58</v>
      </c>
      <c r="G44" s="57"/>
    </row>
    <row r="45" spans="2:7" ht="15" x14ac:dyDescent="0.25">
      <c r="B45" s="31" t="s">
        <v>20</v>
      </c>
      <c r="C45" s="25" t="s">
        <v>58</v>
      </c>
      <c r="D45" s="15">
        <v>25</v>
      </c>
      <c r="E45" s="15">
        <v>25</v>
      </c>
      <c r="F45" s="2">
        <f t="shared" si="1"/>
        <v>50</v>
      </c>
      <c r="G45" s="57"/>
    </row>
    <row r="46" spans="2:7" s="35" customFormat="1" ht="15" x14ac:dyDescent="0.2">
      <c r="B46" s="31" t="s">
        <v>22</v>
      </c>
      <c r="C46" s="43" t="s">
        <v>59</v>
      </c>
      <c r="D46" s="40">
        <v>65</v>
      </c>
      <c r="E46" s="40">
        <v>57</v>
      </c>
      <c r="F46" s="41">
        <f t="shared" si="1"/>
        <v>122</v>
      </c>
      <c r="G46" s="57"/>
    </row>
    <row r="47" spans="2:7" s="35" customFormat="1" ht="15" x14ac:dyDescent="0.2">
      <c r="B47" s="36" t="s">
        <v>24</v>
      </c>
      <c r="C47" s="32" t="s">
        <v>60</v>
      </c>
      <c r="D47" s="40">
        <v>19</v>
      </c>
      <c r="E47" s="40">
        <v>21</v>
      </c>
      <c r="F47" s="41">
        <f t="shared" si="1"/>
        <v>40</v>
      </c>
      <c r="G47" s="57"/>
    </row>
    <row r="48" spans="2:7" ht="15.75" thickBot="1" x14ac:dyDescent="0.3">
      <c r="B48" s="22"/>
      <c r="C48" s="23" t="s">
        <v>3</v>
      </c>
      <c r="D48" s="9">
        <f>SUM(D38:D47)</f>
        <v>380</v>
      </c>
      <c r="E48" s="9">
        <f>SUM(E38:E47)</f>
        <v>376</v>
      </c>
      <c r="F48" s="26">
        <f t="shared" si="1"/>
        <v>756</v>
      </c>
      <c r="G48" s="58"/>
    </row>
    <row r="49" spans="2:7" ht="15.75" thickBot="1" x14ac:dyDescent="0.3">
      <c r="B49" s="50" t="s">
        <v>3</v>
      </c>
      <c r="C49" s="51"/>
      <c r="D49" s="27">
        <f>D37+D24+D48+D17</f>
        <v>1713</v>
      </c>
      <c r="E49" s="28">
        <f>E37+E24+E48+E17</f>
        <v>1667</v>
      </c>
      <c r="F49" s="29">
        <f t="shared" si="1"/>
        <v>3380</v>
      </c>
      <c r="G49" s="30"/>
    </row>
    <row r="50" spans="2:7" ht="13.5" thickTop="1" x14ac:dyDescent="0.2"/>
  </sheetData>
  <mergeCells count="6">
    <mergeCell ref="B49:C49"/>
    <mergeCell ref="A1:G1"/>
    <mergeCell ref="G5:G17"/>
    <mergeCell ref="G18:G24"/>
    <mergeCell ref="G25:G37"/>
    <mergeCell ref="G38:G4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upisna kampanja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 Herceg</dc:creator>
  <cp:lastModifiedBy>Miroslav Huđek</cp:lastModifiedBy>
  <cp:lastPrinted>2019-04-02T06:14:30Z</cp:lastPrinted>
  <dcterms:created xsi:type="dcterms:W3CDTF">2019-04-02T06:13:27Z</dcterms:created>
  <dcterms:modified xsi:type="dcterms:W3CDTF">2019-05-02T09:39:09Z</dcterms:modified>
</cp:coreProperties>
</file>